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3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9" i="1"/>
  <c r="G37"/>
  <c r="G36"/>
  <c r="E37"/>
  <c r="E36"/>
  <c r="G35"/>
  <c r="E35"/>
  <c r="G32"/>
  <c r="F28"/>
  <c r="F27"/>
  <c r="F26"/>
  <c r="F25"/>
  <c r="F24"/>
  <c r="F23"/>
  <c r="F22"/>
  <c r="F21"/>
  <c r="F20"/>
  <c r="G28"/>
  <c r="G27"/>
  <c r="G26"/>
  <c r="G25"/>
  <c r="G24"/>
  <c r="G23"/>
  <c r="G22"/>
  <c r="G20"/>
  <c r="G19"/>
  <c r="G15"/>
  <c r="G14"/>
  <c r="G13"/>
  <c r="G12"/>
  <c r="G11"/>
  <c r="G10"/>
  <c r="G9"/>
  <c r="G8"/>
  <c r="G7"/>
  <c r="G6"/>
  <c r="G5"/>
  <c r="F14"/>
  <c r="F13"/>
  <c r="F12"/>
  <c r="F11"/>
  <c r="F10"/>
  <c r="F9"/>
  <c r="F8"/>
  <c r="F7"/>
  <c r="F6"/>
  <c r="G21" l="1"/>
  <c r="G29" s="1"/>
</calcChain>
</file>

<file path=xl/sharedStrings.xml><?xml version="1.0" encoding="utf-8"?>
<sst xmlns="http://schemas.openxmlformats.org/spreadsheetml/2006/main" count="64" uniqueCount="24">
  <si>
    <t>Quantity</t>
  </si>
  <si>
    <t>Name</t>
  </si>
  <si>
    <t>Cost</t>
  </si>
  <si>
    <t>Length</t>
  </si>
  <si>
    <t>Retail</t>
  </si>
  <si>
    <t>Total</t>
  </si>
  <si>
    <t>Long Boards Inventory</t>
  </si>
  <si>
    <t>33Degree</t>
  </si>
  <si>
    <t>Performance</t>
  </si>
  <si>
    <t>Nose Rider</t>
  </si>
  <si>
    <t>8"</t>
  </si>
  <si>
    <t>8'6"</t>
  </si>
  <si>
    <t>9'0"</t>
  </si>
  <si>
    <t>9'6"</t>
  </si>
  <si>
    <t>10'0"</t>
  </si>
  <si>
    <t>Fiberglass</t>
  </si>
  <si>
    <t>NexGen Epoxy</t>
  </si>
  <si>
    <t>Total long boards inventory</t>
  </si>
  <si>
    <t>Stand Up Paddle Board</t>
  </si>
  <si>
    <t>SUP</t>
  </si>
  <si>
    <t>12' 0"</t>
  </si>
  <si>
    <t>13'0"</t>
  </si>
  <si>
    <t>14'0"</t>
  </si>
  <si>
    <t>8'0"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</si>
</sst>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</xdr:col>
      <xdr:colOff>38099</xdr:colOff>
      <xdr:row>11</xdr:row>
      <xdr:rowOff>161925</xdr:rowOff>
    </xdr:to>
    <xdr:pic>
      <xdr:nvPicPr>
        <xdr:cNvPr id="2" name="Picture 1" descr="s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0"/>
          <a:ext cx="1019174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38100</xdr:rowOff>
    </xdr:from>
    <xdr:to>
      <xdr:col>1</xdr:col>
      <xdr:colOff>38099</xdr:colOff>
      <xdr:row>25</xdr:row>
      <xdr:rowOff>161925</xdr:rowOff>
    </xdr:to>
    <xdr:pic>
      <xdr:nvPicPr>
        <xdr:cNvPr id="3" name="Picture 2" descr="s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9600"/>
          <a:ext cx="1019174" cy="1647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</xdr:rowOff>
    </xdr:from>
    <xdr:to>
      <xdr:col>0</xdr:col>
      <xdr:colOff>771525</xdr:colOff>
      <xdr:row>48</xdr:row>
      <xdr:rowOff>133351</xdr:rowOff>
    </xdr:to>
    <xdr:pic>
      <xdr:nvPicPr>
        <xdr:cNvPr id="4" name="Picture 3" descr="StandU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477001"/>
          <a:ext cx="771525" cy="280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5" workbookViewId="0">
      <selection activeCell="D49" sqref="D49"/>
    </sheetView>
  </sheetViews>
  <sheetFormatPr defaultRowHeight="15"/>
  <cols>
    <col min="1" max="1" width="14.7109375" customWidth="1"/>
    <col min="3" max="3" width="13.140625" customWidth="1"/>
    <col min="4" max="4" width="12.28515625" customWidth="1"/>
    <col min="5" max="5" width="11.5703125" customWidth="1"/>
    <col min="6" max="6" width="10.5703125" bestFit="1" customWidth="1"/>
    <col min="7" max="7" width="11.5703125" customWidth="1"/>
  </cols>
  <sheetData>
    <row r="1" spans="2:7">
      <c r="B1" t="s">
        <v>6</v>
      </c>
    </row>
    <row r="2" spans="2:7">
      <c r="B2" t="s">
        <v>7</v>
      </c>
    </row>
    <row r="3" spans="2:7">
      <c r="B3" t="s">
        <v>15</v>
      </c>
    </row>
    <row r="4" spans="2:7">
      <c r="B4" s="4" t="s">
        <v>0</v>
      </c>
      <c r="C4" s="5" t="s">
        <v>1</v>
      </c>
      <c r="D4" s="5" t="s">
        <v>3</v>
      </c>
      <c r="E4" s="5" t="s">
        <v>2</v>
      </c>
      <c r="F4" s="5" t="s">
        <v>4</v>
      </c>
      <c r="G4" s="5" t="s">
        <v>5</v>
      </c>
    </row>
    <row r="5" spans="2:7">
      <c r="B5">
        <v>5</v>
      </c>
      <c r="C5" s="2" t="s">
        <v>8</v>
      </c>
      <c r="D5" s="2" t="s">
        <v>23</v>
      </c>
      <c r="E5" s="3">
        <v>450</v>
      </c>
      <c r="F5" s="3">
        <v>675</v>
      </c>
      <c r="G5" s="3">
        <f>B5*E5</f>
        <v>2250</v>
      </c>
    </row>
    <row r="6" spans="2:7">
      <c r="B6">
        <v>7</v>
      </c>
      <c r="C6" s="2" t="s">
        <v>8</v>
      </c>
      <c r="D6" s="2" t="s">
        <v>11</v>
      </c>
      <c r="E6" s="1">
        <v>455</v>
      </c>
      <c r="F6" s="1">
        <f>+E6*0.5+E6</f>
        <v>682.5</v>
      </c>
      <c r="G6" s="3">
        <f t="shared" ref="G6:G14" si="0">B6*E6</f>
        <v>3185</v>
      </c>
    </row>
    <row r="7" spans="2:7">
      <c r="B7">
        <v>10</v>
      </c>
      <c r="C7" s="2" t="s">
        <v>8</v>
      </c>
      <c r="D7" s="2" t="s">
        <v>12</v>
      </c>
      <c r="E7" s="1">
        <v>467</v>
      </c>
      <c r="F7" s="1">
        <f t="shared" ref="F7:F14" si="1">+E7*0.5+E7</f>
        <v>700.5</v>
      </c>
      <c r="G7" s="3">
        <f t="shared" si="0"/>
        <v>4670</v>
      </c>
    </row>
    <row r="8" spans="2:7">
      <c r="B8">
        <v>10</v>
      </c>
      <c r="C8" s="2" t="s">
        <v>8</v>
      </c>
      <c r="D8" s="2" t="s">
        <v>13</v>
      </c>
      <c r="E8" s="1">
        <v>476</v>
      </c>
      <c r="F8" s="1">
        <f t="shared" si="1"/>
        <v>714</v>
      </c>
      <c r="G8" s="3">
        <f t="shared" si="0"/>
        <v>4760</v>
      </c>
    </row>
    <row r="9" spans="2:7">
      <c r="B9">
        <v>10</v>
      </c>
      <c r="C9" s="2" t="s">
        <v>8</v>
      </c>
      <c r="D9" s="2" t="s">
        <v>14</v>
      </c>
      <c r="E9" s="1">
        <v>514</v>
      </c>
      <c r="F9" s="1">
        <f t="shared" si="1"/>
        <v>771</v>
      </c>
      <c r="G9" s="3">
        <f t="shared" si="0"/>
        <v>5140</v>
      </c>
    </row>
    <row r="10" spans="2:7">
      <c r="B10">
        <v>10</v>
      </c>
      <c r="C10" s="2" t="s">
        <v>9</v>
      </c>
      <c r="D10" s="2" t="s">
        <v>10</v>
      </c>
      <c r="E10" s="3">
        <v>450</v>
      </c>
      <c r="F10" s="1">
        <f t="shared" si="1"/>
        <v>675</v>
      </c>
      <c r="G10" s="3">
        <f t="shared" si="0"/>
        <v>4500</v>
      </c>
    </row>
    <row r="11" spans="2:7">
      <c r="B11">
        <v>10</v>
      </c>
      <c r="C11" s="2" t="s">
        <v>9</v>
      </c>
      <c r="D11" s="2" t="s">
        <v>11</v>
      </c>
      <c r="E11" s="1">
        <v>455</v>
      </c>
      <c r="F11" s="1">
        <f t="shared" si="1"/>
        <v>682.5</v>
      </c>
      <c r="G11" s="3">
        <f t="shared" si="0"/>
        <v>4550</v>
      </c>
    </row>
    <row r="12" spans="2:7">
      <c r="B12">
        <v>5</v>
      </c>
      <c r="C12" s="2" t="s">
        <v>9</v>
      </c>
      <c r="D12" s="2" t="s">
        <v>12</v>
      </c>
      <c r="E12" s="1">
        <v>467</v>
      </c>
      <c r="F12" s="1">
        <f t="shared" si="1"/>
        <v>700.5</v>
      </c>
      <c r="G12" s="3">
        <f t="shared" si="0"/>
        <v>2335</v>
      </c>
    </row>
    <row r="13" spans="2:7">
      <c r="B13">
        <v>5</v>
      </c>
      <c r="C13" s="2" t="s">
        <v>9</v>
      </c>
      <c r="D13" s="2" t="s">
        <v>13</v>
      </c>
      <c r="E13" s="1">
        <v>476</v>
      </c>
      <c r="F13" s="1">
        <f t="shared" si="1"/>
        <v>714</v>
      </c>
      <c r="G13" s="3">
        <f t="shared" si="0"/>
        <v>2380</v>
      </c>
    </row>
    <row r="14" spans="2:7">
      <c r="B14">
        <v>5</v>
      </c>
      <c r="C14" s="2" t="s">
        <v>9</v>
      </c>
      <c r="D14" s="2" t="s">
        <v>14</v>
      </c>
      <c r="E14" s="1">
        <v>514</v>
      </c>
      <c r="F14" s="1">
        <f t="shared" si="1"/>
        <v>771</v>
      </c>
      <c r="G14" s="3">
        <f t="shared" si="0"/>
        <v>2570</v>
      </c>
    </row>
    <row r="15" spans="2:7">
      <c r="C15" s="2"/>
      <c r="E15" s="1"/>
      <c r="F15" s="1"/>
      <c r="G15" s="1">
        <f>SUM(G5:G14)</f>
        <v>36340</v>
      </c>
    </row>
    <row r="16" spans="2:7">
      <c r="E16" s="1"/>
      <c r="F16" s="1"/>
      <c r="G16" s="1"/>
    </row>
    <row r="17" spans="1:7">
      <c r="B17" t="s">
        <v>16</v>
      </c>
      <c r="E17" s="1"/>
      <c r="F17" s="1"/>
      <c r="G17" s="1"/>
    </row>
    <row r="18" spans="1:7">
      <c r="B18" s="4" t="s">
        <v>0</v>
      </c>
      <c r="C18" s="5" t="s">
        <v>1</v>
      </c>
      <c r="D18" s="5" t="s">
        <v>3</v>
      </c>
      <c r="E18" s="5" t="s">
        <v>2</v>
      </c>
      <c r="F18" s="5" t="s">
        <v>4</v>
      </c>
      <c r="G18" s="5" t="s">
        <v>5</v>
      </c>
    </row>
    <row r="19" spans="1:7">
      <c r="B19">
        <v>5</v>
      </c>
      <c r="C19" s="2" t="s">
        <v>8</v>
      </c>
      <c r="D19" s="2" t="s">
        <v>23</v>
      </c>
      <c r="E19" s="3">
        <v>330</v>
      </c>
      <c r="F19" s="3">
        <v>495</v>
      </c>
      <c r="G19" s="3">
        <f>B19*E19</f>
        <v>1650</v>
      </c>
    </row>
    <row r="20" spans="1:7">
      <c r="B20">
        <v>7</v>
      </c>
      <c r="C20" s="2" t="s">
        <v>8</v>
      </c>
      <c r="D20" s="2" t="s">
        <v>11</v>
      </c>
      <c r="E20" s="1">
        <v>300</v>
      </c>
      <c r="F20" s="1">
        <f t="shared" ref="F20" si="2">+E20*0.5+E20</f>
        <v>450</v>
      </c>
      <c r="G20" s="3">
        <f t="shared" ref="G20:G28" si="3">B20*E20</f>
        <v>2100</v>
      </c>
    </row>
    <row r="21" spans="1:7">
      <c r="B21">
        <v>10</v>
      </c>
      <c r="C21" s="2" t="s">
        <v>8</v>
      </c>
      <c r="D21" s="2" t="s">
        <v>12</v>
      </c>
      <c r="E21" s="1">
        <v>356</v>
      </c>
      <c r="F21" s="1">
        <f t="shared" ref="F21" si="4">+E21*0.5+E21</f>
        <v>534</v>
      </c>
      <c r="G21" s="3">
        <f t="shared" si="3"/>
        <v>3560</v>
      </c>
    </row>
    <row r="22" spans="1:7">
      <c r="B22">
        <v>10</v>
      </c>
      <c r="C22" s="2" t="s">
        <v>8</v>
      </c>
      <c r="D22" s="2" t="s">
        <v>13</v>
      </c>
      <c r="E22" s="1">
        <v>376</v>
      </c>
      <c r="F22" s="1">
        <f t="shared" ref="F22" si="5">+E22*0.5+E22</f>
        <v>564</v>
      </c>
      <c r="G22" s="3">
        <f t="shared" si="3"/>
        <v>3760</v>
      </c>
    </row>
    <row r="23" spans="1:7">
      <c r="B23">
        <v>10</v>
      </c>
      <c r="C23" s="2" t="s">
        <v>8</v>
      </c>
      <c r="D23" s="2" t="s">
        <v>14</v>
      </c>
      <c r="E23" s="1">
        <v>344</v>
      </c>
      <c r="F23" s="1">
        <f t="shared" ref="F23" si="6">+E23*0.5+E23</f>
        <v>516</v>
      </c>
      <c r="G23" s="3">
        <f t="shared" si="3"/>
        <v>3440</v>
      </c>
    </row>
    <row r="24" spans="1:7">
      <c r="B24">
        <v>10</v>
      </c>
      <c r="C24" s="2" t="s">
        <v>9</v>
      </c>
      <c r="D24" s="2" t="s">
        <v>10</v>
      </c>
      <c r="E24" s="3">
        <v>330</v>
      </c>
      <c r="F24" s="1">
        <f t="shared" ref="F24" si="7">+E24*0.5+E24</f>
        <v>495</v>
      </c>
      <c r="G24" s="3">
        <f t="shared" si="3"/>
        <v>3300</v>
      </c>
    </row>
    <row r="25" spans="1:7">
      <c r="B25">
        <v>10</v>
      </c>
      <c r="C25" s="2" t="s">
        <v>9</v>
      </c>
      <c r="D25" s="2" t="s">
        <v>11</v>
      </c>
      <c r="E25" s="1">
        <v>300</v>
      </c>
      <c r="F25" s="1">
        <f t="shared" ref="F25" si="8">+E25*0.5+E25</f>
        <v>450</v>
      </c>
      <c r="G25" s="3">
        <f t="shared" si="3"/>
        <v>3000</v>
      </c>
    </row>
    <row r="26" spans="1:7">
      <c r="B26">
        <v>5</v>
      </c>
      <c r="C26" s="2" t="s">
        <v>9</v>
      </c>
      <c r="D26" s="2" t="s">
        <v>12</v>
      </c>
      <c r="E26" s="1">
        <v>356</v>
      </c>
      <c r="F26" s="1">
        <f t="shared" ref="F26" si="9">+E26*0.5+E26</f>
        <v>534</v>
      </c>
      <c r="G26" s="3">
        <f t="shared" si="3"/>
        <v>1780</v>
      </c>
    </row>
    <row r="27" spans="1:7">
      <c r="B27">
        <v>5</v>
      </c>
      <c r="C27" s="2" t="s">
        <v>9</v>
      </c>
      <c r="D27" s="2" t="s">
        <v>13</v>
      </c>
      <c r="E27" s="1">
        <v>376</v>
      </c>
      <c r="F27" s="1">
        <f t="shared" ref="F27" si="10">+E27*0.5+E27</f>
        <v>564</v>
      </c>
      <c r="G27" s="3">
        <f t="shared" si="3"/>
        <v>1880</v>
      </c>
    </row>
    <row r="28" spans="1:7">
      <c r="B28">
        <v>5</v>
      </c>
      <c r="C28" s="2" t="s">
        <v>9</v>
      </c>
      <c r="D28" s="2" t="s">
        <v>14</v>
      </c>
      <c r="E28" s="1">
        <v>344</v>
      </c>
      <c r="F28" s="1">
        <f t="shared" ref="F28" si="11">+E28*0.5+E28</f>
        <v>516</v>
      </c>
      <c r="G28" s="3">
        <f t="shared" si="3"/>
        <v>1720</v>
      </c>
    </row>
    <row r="29" spans="1:7">
      <c r="C29" s="2"/>
      <c r="E29" s="1"/>
      <c r="F29" s="1"/>
      <c r="G29" s="1">
        <f>SUM(G19:G28)</f>
        <v>26190</v>
      </c>
    </row>
    <row r="32" spans="1:7">
      <c r="A32" t="s">
        <v>17</v>
      </c>
      <c r="G32" s="1">
        <f>G15+G29</f>
        <v>62530</v>
      </c>
    </row>
    <row r="33" spans="1:7">
      <c r="B33" s="4"/>
      <c r="C33" s="5"/>
      <c r="D33" s="5"/>
      <c r="E33" s="5"/>
      <c r="F33" s="5"/>
      <c r="G33" s="5"/>
    </row>
    <row r="34" spans="1:7">
      <c r="A34" t="s">
        <v>18</v>
      </c>
      <c r="C34" s="2"/>
      <c r="D34" s="2"/>
      <c r="E34" s="3"/>
      <c r="F34" s="3"/>
      <c r="G34" s="3"/>
    </row>
    <row r="35" spans="1:7">
      <c r="B35">
        <v>5</v>
      </c>
      <c r="C35" s="2" t="s">
        <v>19</v>
      </c>
      <c r="D35" s="2" t="s">
        <v>20</v>
      </c>
      <c r="E35" s="1">
        <f>F35*0.523</f>
        <v>523</v>
      </c>
      <c r="F35" s="1">
        <v>1000</v>
      </c>
      <c r="G35" s="3">
        <f>B35*E35</f>
        <v>2615</v>
      </c>
    </row>
    <row r="36" spans="1:7">
      <c r="B36">
        <v>5</v>
      </c>
      <c r="C36" s="2" t="s">
        <v>19</v>
      </c>
      <c r="D36" s="2" t="s">
        <v>21</v>
      </c>
      <c r="E36" s="1">
        <f t="shared" ref="E36:E37" si="12">F36*0.523</f>
        <v>523</v>
      </c>
      <c r="F36" s="1">
        <v>1000</v>
      </c>
      <c r="G36" s="3">
        <f t="shared" ref="G36:G37" si="13">B36*E36</f>
        <v>2615</v>
      </c>
    </row>
    <row r="37" spans="1:7">
      <c r="B37">
        <v>5</v>
      </c>
      <c r="C37" s="2" t="s">
        <v>19</v>
      </c>
      <c r="D37" s="2" t="s">
        <v>22</v>
      </c>
      <c r="E37" s="1">
        <f t="shared" si="12"/>
        <v>627.6</v>
      </c>
      <c r="F37" s="1">
        <v>1200</v>
      </c>
      <c r="G37" s="3">
        <f t="shared" si="13"/>
        <v>3138</v>
      </c>
    </row>
    <row r="38" spans="1:7">
      <c r="C38" s="2"/>
      <c r="D38" s="2"/>
      <c r="E38" s="1"/>
      <c r="F38" s="1"/>
      <c r="G38" s="3"/>
    </row>
    <row r="39" spans="1:7">
      <c r="C39" s="2"/>
      <c r="D39" s="2"/>
      <c r="E39" s="3"/>
      <c r="F39" s="1"/>
      <c r="G39" s="3">
        <f>SUM(G35:G37)</f>
        <v>8368</v>
      </c>
    </row>
    <row r="40" spans="1:7">
      <c r="C40" s="2"/>
      <c r="D40" s="2"/>
      <c r="E40" s="1"/>
      <c r="F40" s="1"/>
      <c r="G40" s="3"/>
    </row>
    <row r="41" spans="1:7">
      <c r="C41" s="2"/>
      <c r="D41" s="2"/>
      <c r="E41" s="1"/>
      <c r="F41" s="1"/>
      <c r="G41" s="3"/>
    </row>
    <row r="42" spans="1:7">
      <c r="C42" s="2"/>
      <c r="D42" s="2"/>
      <c r="E42" s="1"/>
      <c r="F42" s="1"/>
      <c r="G42" s="3"/>
    </row>
    <row r="43" spans="1:7">
      <c r="C43" s="2"/>
      <c r="D43" s="2"/>
      <c r="E43" s="1"/>
      <c r="F43" s="1"/>
      <c r="G43" s="3"/>
    </row>
    <row r="44" spans="1:7">
      <c r="C44" s="2"/>
      <c r="E44" s="1"/>
      <c r="F44" s="1"/>
      <c r="G44" s="1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Belch</dc:creator>
  <cp:lastModifiedBy>Jerry Belch</cp:lastModifiedBy>
  <dcterms:created xsi:type="dcterms:W3CDTF">2014-04-23T15:08:04Z</dcterms:created>
  <dcterms:modified xsi:type="dcterms:W3CDTF">2014-05-23T15:32:43Z</dcterms:modified>
</cp:coreProperties>
</file>